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ey Keyword Score" sheetId="1" state="visible" r:id="rId1"/>
    <sheet xmlns:r="http://schemas.openxmlformats.org/officeDocument/2006/relationships" name="วิธีใช้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11418"/>
      </patternFill>
    </fill>
    <fill>
      <patternFill patternType="solid">
        <fgColor rgb="00FFF3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0" fontId="0" fillId="3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5"/>
  <sheetViews>
    <sheetView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28" customWidth="1" min="2" max="2"/>
    <col width="14" customWidth="1" min="3" max="3"/>
    <col width="12" customWidth="1" min="4" max="4"/>
    <col width="14" customWidth="1" min="5" max="5"/>
    <col width="14" customWidth="1" min="6" max="6"/>
    <col width="14" customWidth="1" min="7" max="7"/>
    <col width="14" customWidth="1" min="8" max="8"/>
    <col width="8" customWidth="1" min="9" max="9"/>
    <col width="9" customWidth="1" min="10" max="10"/>
    <col width="16" customWidth="1" min="11" max="11"/>
    <col width="30" customWidth="1" min="12" max="12"/>
    <col width="30" customWidth="1" min="13" max="13"/>
  </cols>
  <sheetData>
    <row r="1">
      <c r="A1" s="1" t="inlineStr">
        <is>
          <t>Money Keyword Score — The Missing Piece (themissingpiece.co.th/keyword-research/)</t>
        </is>
      </c>
    </row>
    <row r="2">
      <c r="A2" t="inlineStr">
        <is>
          <t>กรอกช่องสีเหลือง · คะแนนคำนวณเอง · ลำดับความสำคัญ: มูลค่าต่อธุรกิจ &gt; ความเกี่ยวข้อง &gt; จำนวนคนค้น &gt; ความง่าย (น้ำหนักปรับได้ที่แถว 4)</t>
        </is>
      </c>
    </row>
    <row r="4">
      <c r="A4" t="inlineStr">
        <is>
          <t>น้ำหนัก →</t>
        </is>
      </c>
      <c r="E4" t="n">
        <v>3</v>
      </c>
      <c r="F4" t="n">
        <v>2</v>
      </c>
      <c r="G4" t="n">
        <v>1</v>
      </c>
      <c r="H4" t="n">
        <v>1</v>
      </c>
    </row>
    <row r="5" ht="45" customHeight="1">
      <c r="A5" s="2" t="inlineStr">
        <is>
          <t>คีย์เวิร์ดหลัก</t>
        </is>
      </c>
      <c r="B5" s="2" t="inlineStr">
        <is>
          <t>กลุ่มคำสะกด/คำพ้อง</t>
        </is>
      </c>
      <c r="C5" s="2" t="inlineStr">
        <is>
          <t>เจตนา</t>
        </is>
      </c>
      <c r="D5" s="2" t="inlineStr">
        <is>
          <t>คนค้น/เดือน</t>
        </is>
      </c>
      <c r="E5" s="2" t="inlineStr">
        <is>
          <t>มูลค่าต่อธุรกิจ (0–3)</t>
        </is>
      </c>
      <c r="F5" s="2" t="inlineStr">
        <is>
          <t>ความเกี่ยวข้อง (1–3)</t>
        </is>
      </c>
      <c r="G5" s="2" t="inlineStr">
        <is>
          <t>ระดับคนค้น (1–3) อัตโนมัติ</t>
        </is>
      </c>
      <c r="H5" s="2" t="inlineStr">
        <is>
          <t>ความง่าย (1–3) อัตโนมัติ</t>
        </is>
      </c>
      <c r="I5" s="2" t="inlineStr">
        <is>
          <t>KD</t>
        </is>
      </c>
      <c r="J5" s="2" t="inlineStr">
        <is>
          <t>คะแนน</t>
        </is>
      </c>
      <c r="K5" s="2" t="inlineStr">
        <is>
          <t>ประเภทหน้า</t>
        </is>
      </c>
      <c r="L5" s="2" t="inlineStr">
        <is>
          <t>หน้าเจ้าของ (URL)</t>
        </is>
      </c>
      <c r="M5" s="2" t="inlineStr">
        <is>
          <t>หมายเหตุ</t>
        </is>
      </c>
    </row>
    <row r="6">
      <c r="A6" s="3" t="inlineStr">
        <is>
          <t>เรียน seo</t>
        </is>
      </c>
      <c r="B6" s="3" t="inlineStr">
        <is>
          <t>คอร์ส seo, คอร์สเรียน seo</t>
        </is>
      </c>
      <c r="C6" s="3" t="inlineStr">
        <is>
          <t>พร้อมซื้อ</t>
        </is>
      </c>
      <c r="D6" s="3" t="n">
        <v>500</v>
      </c>
      <c r="E6" s="3" t="n">
        <v>3</v>
      </c>
      <c r="F6" s="3" t="n">
        <v>3</v>
      </c>
      <c r="G6">
        <f>IF(D6="","",IF(D6&gt;3000,3,IF(D6&gt;=300,2,1)))</f>
        <v/>
      </c>
      <c r="H6">
        <f>IF(I6="","",IF(I6&lt;=10,3,IF(I6&lt;=40,2,1)))</f>
        <v/>
      </c>
      <c r="I6" s="3" t="n">
        <v>26</v>
      </c>
      <c r="J6" s="4">
        <f>IF(A6="","",E6*$E$4+F6*$F$4+G6*$G$4+H6*$H$4)</f>
        <v/>
      </c>
      <c r="K6" s="3" t="inlineStr">
        <is>
          <t>หน้าคอร์ส</t>
        </is>
      </c>
      <c r="L6" s="3" t="inlineStr">
        <is>
          <t>/learn/courses/seo-ai-search-strategy-to-execution/</t>
        </is>
      </c>
      <c r="M6" s="3" t="inlineStr">
        <is>
          <t>ตัวอย่างจากแผนคำ TMP (Ahrefs TH ต.ค. 2026)</t>
        </is>
      </c>
    </row>
    <row r="7">
      <c r="A7" s="3" t="inlineStr">
        <is>
          <t>อบรม ai</t>
        </is>
      </c>
      <c r="B7" s="3" t="inlineStr">
        <is>
          <t>in house training</t>
        </is>
      </c>
      <c r="C7" s="3" t="inlineStr">
        <is>
          <t>พร้อมซื้อ</t>
        </is>
      </c>
      <c r="D7" s="3" t="n">
        <v>500</v>
      </c>
      <c r="E7" s="3" t="n">
        <v>3</v>
      </c>
      <c r="F7" s="3" t="n">
        <v>2</v>
      </c>
      <c r="G7">
        <f>IF(D7="","",IF(D7&gt;3000,3,IF(D7&gt;=300,2,1)))</f>
        <v/>
      </c>
      <c r="H7">
        <f>IF(I7="","",IF(I7&lt;=10,3,IF(I7&lt;=40,2,1)))</f>
        <v/>
      </c>
      <c r="I7" s="3" t="n">
        <v>3</v>
      </c>
      <c r="J7" s="4">
        <f>IF(A7="","",E7*$E$4+F7*$F$4+G7*$G$4+H7*$H$4)</f>
        <v/>
      </c>
      <c r="K7" s="3" t="inlineStr">
        <is>
          <t>หน้าอบรมองค์กร</t>
        </is>
      </c>
      <c r="L7" s="3" t="inlineStr">
        <is>
          <t>/learn/corporate-training/</t>
        </is>
      </c>
      <c r="M7" s="3" t="inlineStr"/>
    </row>
    <row r="8">
      <c r="A8" s="3" t="inlineStr">
        <is>
          <t>คีย์เวิร์ด</t>
        </is>
      </c>
      <c r="B8" s="3" t="inlineStr">
        <is>
          <t>คีเวิร์ด, คีย์เวิร์ด คือ, keyword คือ</t>
        </is>
      </c>
      <c r="C8" s="3" t="inlineStr">
        <is>
          <t>อยากรู้</t>
        </is>
      </c>
      <c r="D8" s="3" t="n">
        <v>1300</v>
      </c>
      <c r="E8" s="3" t="n">
        <v>1</v>
      </c>
      <c r="F8" s="3" t="n">
        <v>3</v>
      </c>
      <c r="G8">
        <f>IF(D8="","",IF(D8&gt;3000,3,IF(D8&gt;=300,2,1)))</f>
        <v/>
      </c>
      <c r="H8">
        <f>IF(I8="","",IF(I8&lt;=10,3,IF(I8&lt;=40,2,1)))</f>
        <v/>
      </c>
      <c r="I8" s="3" t="n">
        <v>1</v>
      </c>
      <c r="J8" s="4">
        <f>IF(A8="","",E8*$E$4+F8*$F$4+G8*$G$4+H8*$H$4)</f>
        <v/>
      </c>
      <c r="K8" s="3" t="inlineStr">
        <is>
          <t>บทความ pillar</t>
        </is>
      </c>
      <c r="L8" s="3" t="inlineStr">
        <is>
          <t>/keyword-research/</t>
        </is>
      </c>
      <c r="M8" s="3" t="inlineStr"/>
    </row>
    <row r="9">
      <c r="A9" s="3" t="inlineStr">
        <is>
          <t>ai mode</t>
        </is>
      </c>
      <c r="B9" s="3" t="inlineStr">
        <is>
          <t>google ai mode</t>
        </is>
      </c>
      <c r="C9" s="3" t="inlineStr">
        <is>
          <t>อยากรู้</t>
        </is>
      </c>
      <c r="D9" s="3" t="n">
        <v>17000</v>
      </c>
      <c r="E9" s="3" t="n">
        <v>1</v>
      </c>
      <c r="F9" s="3" t="n">
        <v>2</v>
      </c>
      <c r="G9">
        <f>IF(D9="","",IF(D9&gt;3000,3,IF(D9&gt;=300,2,1)))</f>
        <v/>
      </c>
      <c r="H9">
        <f>IF(I9="","",IF(I9&lt;=10,3,IF(I9&lt;=40,2,1)))</f>
        <v/>
      </c>
      <c r="I9" s="3" t="n">
        <v>55</v>
      </c>
      <c r="J9" s="4">
        <f>IF(A9="","",E9*$E$4+F9*$F$4+G9*$G$4+H9*$H$4)</f>
        <v/>
      </c>
      <c r="K9" s="3" t="inlineStr">
        <is>
          <t>บทความ</t>
        </is>
      </c>
      <c r="L9" s="3" t="inlineStr">
        <is>
          <t>(วางแผน)</t>
        </is>
      </c>
      <c r="M9" s="3" t="inlineStr"/>
    </row>
    <row r="10">
      <c r="A10" s="3" t="inlineStr">
        <is>
          <t>seo คือ</t>
        </is>
      </c>
      <c r="B10" s="3" t="inlineStr">
        <is>
          <t>seo คืออะไร</t>
        </is>
      </c>
      <c r="C10" s="3" t="inlineStr">
        <is>
          <t>อยากรู้</t>
        </is>
      </c>
      <c r="D10" s="3" t="n">
        <v>8700</v>
      </c>
      <c r="E10" s="3" t="n">
        <v>1</v>
      </c>
      <c r="F10" s="3" t="n">
        <v>3</v>
      </c>
      <c r="G10">
        <f>IF(D10="","",IF(D10&gt;3000,3,IF(D10&gt;=300,2,1)))</f>
        <v/>
      </c>
      <c r="H10">
        <f>IF(I10="","",IF(I10&lt;=10,3,IF(I10&lt;=40,2,1)))</f>
        <v/>
      </c>
      <c r="I10" s="3" t="n">
        <v>69</v>
      </c>
      <c r="J10" s="4">
        <f>IF(A10="","",E10*$E$4+F10*$F$4+G10*$G$4+H10*$H$4)</f>
        <v/>
      </c>
      <c r="K10" s="3" t="inlineStr">
        <is>
          <t>บทความ pillar</t>
        </is>
      </c>
      <c r="L10" s="3" t="inlineStr">
        <is>
          <t>(วางแผน)</t>
        </is>
      </c>
      <c r="M10" s="3" t="inlineStr">
        <is>
          <t>เป้าระยะยาว</t>
        </is>
      </c>
    </row>
    <row r="11">
      <c r="A11" s="3" t="n"/>
      <c r="B11" s="3" t="n"/>
      <c r="C11" s="3" t="n"/>
      <c r="D11" s="3" t="n"/>
      <c r="E11" s="3" t="n"/>
      <c r="F11" s="3" t="n"/>
      <c r="G11">
        <f>IF(D11="","",IF(D11&gt;3000,3,IF(D11&gt;=300,2,1)))</f>
        <v/>
      </c>
      <c r="H11">
        <f>IF(I11="","",IF(I11&lt;=10,3,IF(I11&lt;=40,2,1)))</f>
        <v/>
      </c>
      <c r="I11" s="3" t="n"/>
      <c r="J11" s="4">
        <f>IF(A11="","",E11*$E$4+F11*$F$4+G11*$G$4+H11*$H$4)</f>
        <v/>
      </c>
      <c r="K11" s="3" t="n"/>
      <c r="L11" s="3" t="n"/>
      <c r="M11" s="3" t="n"/>
    </row>
    <row r="12">
      <c r="A12" s="3" t="n"/>
      <c r="B12" s="3" t="n"/>
      <c r="C12" s="3" t="n"/>
      <c r="D12" s="3" t="n"/>
      <c r="E12" s="3" t="n"/>
      <c r="F12" s="3" t="n"/>
      <c r="G12">
        <f>IF(D12="","",IF(D12&gt;3000,3,IF(D12&gt;=300,2,1)))</f>
        <v/>
      </c>
      <c r="H12">
        <f>IF(I12="","",IF(I12&lt;=10,3,IF(I12&lt;=40,2,1)))</f>
        <v/>
      </c>
      <c r="I12" s="3" t="n"/>
      <c r="J12" s="4">
        <f>IF(A12="","",E12*$E$4+F12*$F$4+G12*$G$4+H12*$H$4)</f>
        <v/>
      </c>
      <c r="K12" s="3" t="n"/>
      <c r="L12" s="3" t="n"/>
      <c r="M12" s="3" t="n"/>
    </row>
    <row r="13">
      <c r="A13" s="3" t="n"/>
      <c r="B13" s="3" t="n"/>
      <c r="C13" s="3" t="n"/>
      <c r="D13" s="3" t="n"/>
      <c r="E13" s="3" t="n"/>
      <c r="F13" s="3" t="n"/>
      <c r="G13">
        <f>IF(D13="","",IF(D13&gt;3000,3,IF(D13&gt;=300,2,1)))</f>
        <v/>
      </c>
      <c r="H13">
        <f>IF(I13="","",IF(I13&lt;=10,3,IF(I13&lt;=40,2,1)))</f>
        <v/>
      </c>
      <c r="I13" s="3" t="n"/>
      <c r="J13" s="4">
        <f>IF(A13="","",E13*$E$4+F13*$F$4+G13*$G$4+H13*$H$4)</f>
        <v/>
      </c>
      <c r="K13" s="3" t="n"/>
      <c r="L13" s="3" t="n"/>
      <c r="M13" s="3" t="n"/>
    </row>
    <row r="14">
      <c r="A14" s="3" t="n"/>
      <c r="B14" s="3" t="n"/>
      <c r="C14" s="3" t="n"/>
      <c r="D14" s="3" t="n"/>
      <c r="E14" s="3" t="n"/>
      <c r="F14" s="3" t="n"/>
      <c r="G14">
        <f>IF(D14="","",IF(D14&gt;3000,3,IF(D14&gt;=300,2,1)))</f>
        <v/>
      </c>
      <c r="H14">
        <f>IF(I14="","",IF(I14&lt;=10,3,IF(I14&lt;=40,2,1)))</f>
        <v/>
      </c>
      <c r="I14" s="3" t="n"/>
      <c r="J14" s="4">
        <f>IF(A14="","",E14*$E$4+F14*$F$4+G14*$G$4+H14*$H$4)</f>
        <v/>
      </c>
      <c r="K14" s="3" t="n"/>
      <c r="L14" s="3" t="n"/>
      <c r="M14" s="3" t="n"/>
    </row>
    <row r="15">
      <c r="A15" s="3" t="n"/>
      <c r="B15" s="3" t="n"/>
      <c r="C15" s="3" t="n"/>
      <c r="D15" s="3" t="n"/>
      <c r="E15" s="3" t="n"/>
      <c r="F15" s="3" t="n"/>
      <c r="G15">
        <f>IF(D15="","",IF(D15&gt;3000,3,IF(D15&gt;=300,2,1)))</f>
        <v/>
      </c>
      <c r="H15">
        <f>IF(I15="","",IF(I15&lt;=10,3,IF(I15&lt;=40,2,1)))</f>
        <v/>
      </c>
      <c r="I15" s="3" t="n"/>
      <c r="J15" s="4">
        <f>IF(A15="","",E15*$E$4+F15*$F$4+G15*$G$4+H15*$H$4)</f>
        <v/>
      </c>
      <c r="K15" s="3" t="n"/>
      <c r="L15" s="3" t="n"/>
      <c r="M15" s="3" t="n"/>
    </row>
    <row r="16">
      <c r="A16" s="3" t="n"/>
      <c r="B16" s="3" t="n"/>
      <c r="C16" s="3" t="n"/>
      <c r="D16" s="3" t="n"/>
      <c r="E16" s="3" t="n"/>
      <c r="F16" s="3" t="n"/>
      <c r="G16">
        <f>IF(D16="","",IF(D16&gt;3000,3,IF(D16&gt;=300,2,1)))</f>
        <v/>
      </c>
      <c r="H16">
        <f>IF(I16="","",IF(I16&lt;=10,3,IF(I16&lt;=40,2,1)))</f>
        <v/>
      </c>
      <c r="I16" s="3" t="n"/>
      <c r="J16" s="4">
        <f>IF(A16="","",E16*$E$4+F16*$F$4+G16*$G$4+H16*$H$4)</f>
        <v/>
      </c>
      <c r="K16" s="3" t="n"/>
      <c r="L16" s="3" t="n"/>
      <c r="M16" s="3" t="n"/>
    </row>
    <row r="17">
      <c r="A17" s="3" t="n"/>
      <c r="B17" s="3" t="n"/>
      <c r="C17" s="3" t="n"/>
      <c r="D17" s="3" t="n"/>
      <c r="E17" s="3" t="n"/>
      <c r="F17" s="3" t="n"/>
      <c r="G17">
        <f>IF(D17="","",IF(D17&gt;3000,3,IF(D17&gt;=300,2,1)))</f>
        <v/>
      </c>
      <c r="H17">
        <f>IF(I17="","",IF(I17&lt;=10,3,IF(I17&lt;=40,2,1)))</f>
        <v/>
      </c>
      <c r="I17" s="3" t="n"/>
      <c r="J17" s="4">
        <f>IF(A17="","",E17*$E$4+F17*$F$4+G17*$G$4+H17*$H$4)</f>
        <v/>
      </c>
      <c r="K17" s="3" t="n"/>
      <c r="L17" s="3" t="n"/>
      <c r="M17" s="3" t="n"/>
    </row>
    <row r="18">
      <c r="A18" s="3" t="n"/>
      <c r="B18" s="3" t="n"/>
      <c r="C18" s="3" t="n"/>
      <c r="D18" s="3" t="n"/>
      <c r="E18" s="3" t="n"/>
      <c r="F18" s="3" t="n"/>
      <c r="G18">
        <f>IF(D18="","",IF(D18&gt;3000,3,IF(D18&gt;=300,2,1)))</f>
        <v/>
      </c>
      <c r="H18">
        <f>IF(I18="","",IF(I18&lt;=10,3,IF(I18&lt;=40,2,1)))</f>
        <v/>
      </c>
      <c r="I18" s="3" t="n"/>
      <c r="J18" s="4">
        <f>IF(A18="","",E18*$E$4+F18*$F$4+G18*$G$4+H18*$H$4)</f>
        <v/>
      </c>
      <c r="K18" s="3" t="n"/>
      <c r="L18" s="3" t="n"/>
      <c r="M18" s="3" t="n"/>
    </row>
    <row r="19">
      <c r="A19" s="3" t="n"/>
      <c r="B19" s="3" t="n"/>
      <c r="C19" s="3" t="n"/>
      <c r="D19" s="3" t="n"/>
      <c r="E19" s="3" t="n"/>
      <c r="F19" s="3" t="n"/>
      <c r="G19">
        <f>IF(D19="","",IF(D19&gt;3000,3,IF(D19&gt;=300,2,1)))</f>
        <v/>
      </c>
      <c r="H19">
        <f>IF(I19="","",IF(I19&lt;=10,3,IF(I19&lt;=40,2,1)))</f>
        <v/>
      </c>
      <c r="I19" s="3" t="n"/>
      <c r="J19" s="4">
        <f>IF(A19="","",E19*$E$4+F19*$F$4+G19*$G$4+H19*$H$4)</f>
        <v/>
      </c>
      <c r="K19" s="3" t="n"/>
      <c r="L19" s="3" t="n"/>
      <c r="M19" s="3" t="n"/>
    </row>
    <row r="20">
      <c r="A20" s="3" t="n"/>
      <c r="B20" s="3" t="n"/>
      <c r="C20" s="3" t="n"/>
      <c r="D20" s="3" t="n"/>
      <c r="E20" s="3" t="n"/>
      <c r="F20" s="3" t="n"/>
      <c r="G20">
        <f>IF(D20="","",IF(D20&gt;3000,3,IF(D20&gt;=300,2,1)))</f>
        <v/>
      </c>
      <c r="H20">
        <f>IF(I20="","",IF(I20&lt;=10,3,IF(I20&lt;=40,2,1)))</f>
        <v/>
      </c>
      <c r="I20" s="3" t="n"/>
      <c r="J20" s="4">
        <f>IF(A20="","",E20*$E$4+F20*$F$4+G20*$G$4+H20*$H$4)</f>
        <v/>
      </c>
      <c r="K20" s="3" t="n"/>
      <c r="L20" s="3" t="n"/>
      <c r="M20" s="3" t="n"/>
    </row>
    <row r="21">
      <c r="A21" s="3" t="n"/>
      <c r="B21" s="3" t="n"/>
      <c r="C21" s="3" t="n"/>
      <c r="D21" s="3" t="n"/>
      <c r="E21" s="3" t="n"/>
      <c r="F21" s="3" t="n"/>
      <c r="G21">
        <f>IF(D21="","",IF(D21&gt;3000,3,IF(D21&gt;=300,2,1)))</f>
        <v/>
      </c>
      <c r="H21">
        <f>IF(I21="","",IF(I21&lt;=10,3,IF(I21&lt;=40,2,1)))</f>
        <v/>
      </c>
      <c r="I21" s="3" t="n"/>
      <c r="J21" s="4">
        <f>IF(A21="","",E21*$E$4+F21*$F$4+G21*$G$4+H21*$H$4)</f>
        <v/>
      </c>
      <c r="K21" s="3" t="n"/>
      <c r="L21" s="3" t="n"/>
      <c r="M21" s="3" t="n"/>
    </row>
    <row r="22">
      <c r="A22" s="3" t="n"/>
      <c r="B22" s="3" t="n"/>
      <c r="C22" s="3" t="n"/>
      <c r="D22" s="3" t="n"/>
      <c r="E22" s="3" t="n"/>
      <c r="F22" s="3" t="n"/>
      <c r="G22">
        <f>IF(D22="","",IF(D22&gt;3000,3,IF(D22&gt;=300,2,1)))</f>
        <v/>
      </c>
      <c r="H22">
        <f>IF(I22="","",IF(I22&lt;=10,3,IF(I22&lt;=40,2,1)))</f>
        <v/>
      </c>
      <c r="I22" s="3" t="n"/>
      <c r="J22" s="4">
        <f>IF(A22="","",E22*$E$4+F22*$F$4+G22*$G$4+H22*$H$4)</f>
        <v/>
      </c>
      <c r="K22" s="3" t="n"/>
      <c r="L22" s="3" t="n"/>
      <c r="M22" s="3" t="n"/>
    </row>
    <row r="23">
      <c r="A23" s="3" t="n"/>
      <c r="B23" s="3" t="n"/>
      <c r="C23" s="3" t="n"/>
      <c r="D23" s="3" t="n"/>
      <c r="E23" s="3" t="n"/>
      <c r="F23" s="3" t="n"/>
      <c r="G23">
        <f>IF(D23="","",IF(D23&gt;3000,3,IF(D23&gt;=300,2,1)))</f>
        <v/>
      </c>
      <c r="H23">
        <f>IF(I23="","",IF(I23&lt;=10,3,IF(I23&lt;=40,2,1)))</f>
        <v/>
      </c>
      <c r="I23" s="3" t="n"/>
      <c r="J23" s="4">
        <f>IF(A23="","",E23*$E$4+F23*$F$4+G23*$G$4+H23*$H$4)</f>
        <v/>
      </c>
      <c r="K23" s="3" t="n"/>
      <c r="L23" s="3" t="n"/>
      <c r="M23" s="3" t="n"/>
    </row>
    <row r="24">
      <c r="A24" s="3" t="n"/>
      <c r="B24" s="3" t="n"/>
      <c r="C24" s="3" t="n"/>
      <c r="D24" s="3" t="n"/>
      <c r="E24" s="3" t="n"/>
      <c r="F24" s="3" t="n"/>
      <c r="G24">
        <f>IF(D24="","",IF(D24&gt;3000,3,IF(D24&gt;=300,2,1)))</f>
        <v/>
      </c>
      <c r="H24">
        <f>IF(I24="","",IF(I24&lt;=10,3,IF(I24&lt;=40,2,1)))</f>
        <v/>
      </c>
      <c r="I24" s="3" t="n"/>
      <c r="J24" s="4">
        <f>IF(A24="","",E24*$E$4+F24*$F$4+G24*$G$4+H24*$H$4)</f>
        <v/>
      </c>
      <c r="K24" s="3" t="n"/>
      <c r="L24" s="3" t="n"/>
      <c r="M24" s="3" t="n"/>
    </row>
    <row r="25">
      <c r="A25" s="3" t="n"/>
      <c r="B25" s="3" t="n"/>
      <c r="C25" s="3" t="n"/>
      <c r="D25" s="3" t="n"/>
      <c r="E25" s="3" t="n"/>
      <c r="F25" s="3" t="n"/>
      <c r="G25">
        <f>IF(D25="","",IF(D25&gt;3000,3,IF(D25&gt;=300,2,1)))</f>
        <v/>
      </c>
      <c r="H25">
        <f>IF(I25="","",IF(I25&lt;=10,3,IF(I25&lt;=40,2,1)))</f>
        <v/>
      </c>
      <c r="I25" s="3" t="n"/>
      <c r="J25" s="4">
        <f>IF(A25="","",E25*$E$4+F25*$F$4+G25*$G$4+H25*$H$4)</f>
        <v/>
      </c>
      <c r="K25" s="3" t="n"/>
      <c r="L25" s="3" t="n"/>
      <c r="M25" s="3" t="n"/>
    </row>
    <row r="26">
      <c r="A26" s="3" t="n"/>
      <c r="B26" s="3" t="n"/>
      <c r="C26" s="3" t="n"/>
      <c r="D26" s="3" t="n"/>
      <c r="E26" s="3" t="n"/>
      <c r="F26" s="3" t="n"/>
      <c r="G26">
        <f>IF(D26="","",IF(D26&gt;3000,3,IF(D26&gt;=300,2,1)))</f>
        <v/>
      </c>
      <c r="H26">
        <f>IF(I26="","",IF(I26&lt;=10,3,IF(I26&lt;=40,2,1)))</f>
        <v/>
      </c>
      <c r="I26" s="3" t="n"/>
      <c r="J26" s="4">
        <f>IF(A26="","",E26*$E$4+F26*$F$4+G26*$G$4+H26*$H$4)</f>
        <v/>
      </c>
      <c r="K26" s="3" t="n"/>
      <c r="L26" s="3" t="n"/>
      <c r="M26" s="3" t="n"/>
    </row>
    <row r="27">
      <c r="A27" s="3" t="n"/>
      <c r="B27" s="3" t="n"/>
      <c r="C27" s="3" t="n"/>
      <c r="D27" s="3" t="n"/>
      <c r="E27" s="3" t="n"/>
      <c r="F27" s="3" t="n"/>
      <c r="G27">
        <f>IF(D27="","",IF(D27&gt;3000,3,IF(D27&gt;=300,2,1)))</f>
        <v/>
      </c>
      <c r="H27">
        <f>IF(I27="","",IF(I27&lt;=10,3,IF(I27&lt;=40,2,1)))</f>
        <v/>
      </c>
      <c r="I27" s="3" t="n"/>
      <c r="J27" s="4">
        <f>IF(A27="","",E27*$E$4+F27*$F$4+G27*$G$4+H27*$H$4)</f>
        <v/>
      </c>
      <c r="K27" s="3" t="n"/>
      <c r="L27" s="3" t="n"/>
      <c r="M27" s="3" t="n"/>
    </row>
    <row r="28">
      <c r="A28" s="3" t="n"/>
      <c r="B28" s="3" t="n"/>
      <c r="C28" s="3" t="n"/>
      <c r="D28" s="3" t="n"/>
      <c r="E28" s="3" t="n"/>
      <c r="F28" s="3" t="n"/>
      <c r="G28">
        <f>IF(D28="","",IF(D28&gt;3000,3,IF(D28&gt;=300,2,1)))</f>
        <v/>
      </c>
      <c r="H28">
        <f>IF(I28="","",IF(I28&lt;=10,3,IF(I28&lt;=40,2,1)))</f>
        <v/>
      </c>
      <c r="I28" s="3" t="n"/>
      <c r="J28" s="4">
        <f>IF(A28="","",E28*$E$4+F28*$F$4+G28*$G$4+H28*$H$4)</f>
        <v/>
      </c>
      <c r="K28" s="3" t="n"/>
      <c r="L28" s="3" t="n"/>
      <c r="M28" s="3" t="n"/>
    </row>
    <row r="29">
      <c r="A29" s="3" t="n"/>
      <c r="B29" s="3" t="n"/>
      <c r="C29" s="3" t="n"/>
      <c r="D29" s="3" t="n"/>
      <c r="E29" s="3" t="n"/>
      <c r="F29" s="3" t="n"/>
      <c r="G29">
        <f>IF(D29="","",IF(D29&gt;3000,3,IF(D29&gt;=300,2,1)))</f>
        <v/>
      </c>
      <c r="H29">
        <f>IF(I29="","",IF(I29&lt;=10,3,IF(I29&lt;=40,2,1)))</f>
        <v/>
      </c>
      <c r="I29" s="3" t="n"/>
      <c r="J29" s="4">
        <f>IF(A29="","",E29*$E$4+F29*$F$4+G29*$G$4+H29*$H$4)</f>
        <v/>
      </c>
      <c r="K29" s="3" t="n"/>
      <c r="L29" s="3" t="n"/>
      <c r="M29" s="3" t="n"/>
    </row>
    <row r="30">
      <c r="A30" s="3" t="n"/>
      <c r="B30" s="3" t="n"/>
      <c r="C30" s="3" t="n"/>
      <c r="D30" s="3" t="n"/>
      <c r="E30" s="3" t="n"/>
      <c r="F30" s="3" t="n"/>
      <c r="G30">
        <f>IF(D30="","",IF(D30&gt;3000,3,IF(D30&gt;=300,2,1)))</f>
        <v/>
      </c>
      <c r="H30">
        <f>IF(I30="","",IF(I30&lt;=10,3,IF(I30&lt;=40,2,1)))</f>
        <v/>
      </c>
      <c r="I30" s="3" t="n"/>
      <c r="J30" s="4">
        <f>IF(A30="","",E30*$E$4+F30*$F$4+G30*$G$4+H30*$H$4)</f>
        <v/>
      </c>
      <c r="K30" s="3" t="n"/>
      <c r="L30" s="3" t="n"/>
      <c r="M30" s="3" t="n"/>
    </row>
    <row r="31">
      <c r="A31" s="3" t="n"/>
      <c r="B31" s="3" t="n"/>
      <c r="C31" s="3" t="n"/>
      <c r="D31" s="3" t="n"/>
      <c r="E31" s="3" t="n"/>
      <c r="F31" s="3" t="n"/>
      <c r="G31">
        <f>IF(D31="","",IF(D31&gt;3000,3,IF(D31&gt;=300,2,1)))</f>
        <v/>
      </c>
      <c r="H31">
        <f>IF(I31="","",IF(I31&lt;=10,3,IF(I31&lt;=40,2,1)))</f>
        <v/>
      </c>
      <c r="I31" s="3" t="n"/>
      <c r="J31" s="4">
        <f>IF(A31="","",E31*$E$4+F31*$F$4+G31*$G$4+H31*$H$4)</f>
        <v/>
      </c>
      <c r="K31" s="3" t="n"/>
      <c r="L31" s="3" t="n"/>
      <c r="M31" s="3" t="n"/>
    </row>
    <row r="32">
      <c r="A32" s="3" t="n"/>
      <c r="B32" s="3" t="n"/>
      <c r="C32" s="3" t="n"/>
      <c r="D32" s="3" t="n"/>
      <c r="E32" s="3" t="n"/>
      <c r="F32" s="3" t="n"/>
      <c r="G32">
        <f>IF(D32="","",IF(D32&gt;3000,3,IF(D32&gt;=300,2,1)))</f>
        <v/>
      </c>
      <c r="H32">
        <f>IF(I32="","",IF(I32&lt;=10,3,IF(I32&lt;=40,2,1)))</f>
        <v/>
      </c>
      <c r="I32" s="3" t="n"/>
      <c r="J32" s="4">
        <f>IF(A32="","",E32*$E$4+F32*$F$4+G32*$G$4+H32*$H$4)</f>
        <v/>
      </c>
      <c r="K32" s="3" t="n"/>
      <c r="L32" s="3" t="n"/>
      <c r="M32" s="3" t="n"/>
    </row>
    <row r="33">
      <c r="A33" s="3" t="n"/>
      <c r="B33" s="3" t="n"/>
      <c r="C33" s="3" t="n"/>
      <c r="D33" s="3" t="n"/>
      <c r="E33" s="3" t="n"/>
      <c r="F33" s="3" t="n"/>
      <c r="G33">
        <f>IF(D33="","",IF(D33&gt;3000,3,IF(D33&gt;=300,2,1)))</f>
        <v/>
      </c>
      <c r="H33">
        <f>IF(I33="","",IF(I33&lt;=10,3,IF(I33&lt;=40,2,1)))</f>
        <v/>
      </c>
      <c r="I33" s="3" t="n"/>
      <c r="J33" s="4">
        <f>IF(A33="","",E33*$E$4+F33*$F$4+G33*$G$4+H33*$H$4)</f>
        <v/>
      </c>
      <c r="K33" s="3" t="n"/>
      <c r="L33" s="3" t="n"/>
      <c r="M33" s="3" t="n"/>
    </row>
    <row r="34">
      <c r="A34" s="3" t="n"/>
      <c r="B34" s="3" t="n"/>
      <c r="C34" s="3" t="n"/>
      <c r="D34" s="3" t="n"/>
      <c r="E34" s="3" t="n"/>
      <c r="F34" s="3" t="n"/>
      <c r="G34">
        <f>IF(D34="","",IF(D34&gt;3000,3,IF(D34&gt;=300,2,1)))</f>
        <v/>
      </c>
      <c r="H34">
        <f>IF(I34="","",IF(I34&lt;=10,3,IF(I34&lt;=40,2,1)))</f>
        <v/>
      </c>
      <c r="I34" s="3" t="n"/>
      <c r="J34" s="4">
        <f>IF(A34="","",E34*$E$4+F34*$F$4+G34*$G$4+H34*$H$4)</f>
        <v/>
      </c>
      <c r="K34" s="3" t="n"/>
      <c r="L34" s="3" t="n"/>
      <c r="M34" s="3" t="n"/>
    </row>
    <row r="35">
      <c r="A35" s="3" t="n"/>
      <c r="B35" s="3" t="n"/>
      <c r="C35" s="3" t="n"/>
      <c r="D35" s="3" t="n"/>
      <c r="E35" s="3" t="n"/>
      <c r="F35" s="3" t="n"/>
      <c r="G35">
        <f>IF(D35="","",IF(D35&gt;3000,3,IF(D35&gt;=300,2,1)))</f>
        <v/>
      </c>
      <c r="H35">
        <f>IF(I35="","",IF(I35&lt;=10,3,IF(I35&lt;=40,2,1)))</f>
        <v/>
      </c>
      <c r="I35" s="3" t="n"/>
      <c r="J35" s="4">
        <f>IF(A35="","",E35*$E$4+F35*$F$4+G35*$G$4+H35*$H$4)</f>
        <v/>
      </c>
      <c r="K35" s="3" t="n"/>
      <c r="L35" s="3" t="n"/>
      <c r="M35" s="3" t="n"/>
    </row>
    <row r="36">
      <c r="A36" s="3" t="n"/>
      <c r="B36" s="3" t="n"/>
      <c r="C36" s="3" t="n"/>
      <c r="D36" s="3" t="n"/>
      <c r="E36" s="3" t="n"/>
      <c r="F36" s="3" t="n"/>
      <c r="G36">
        <f>IF(D36="","",IF(D36&gt;3000,3,IF(D36&gt;=300,2,1)))</f>
        <v/>
      </c>
      <c r="H36">
        <f>IF(I36="","",IF(I36&lt;=10,3,IF(I36&lt;=40,2,1)))</f>
        <v/>
      </c>
      <c r="I36" s="3" t="n"/>
      <c r="J36" s="4">
        <f>IF(A36="","",E36*$E$4+F36*$F$4+G36*$G$4+H36*$H$4)</f>
        <v/>
      </c>
      <c r="K36" s="3" t="n"/>
      <c r="L36" s="3" t="n"/>
      <c r="M36" s="3" t="n"/>
    </row>
    <row r="37">
      <c r="A37" s="3" t="n"/>
      <c r="B37" s="3" t="n"/>
      <c r="C37" s="3" t="n"/>
      <c r="D37" s="3" t="n"/>
      <c r="E37" s="3" t="n"/>
      <c r="F37" s="3" t="n"/>
      <c r="G37">
        <f>IF(D37="","",IF(D37&gt;3000,3,IF(D37&gt;=300,2,1)))</f>
        <v/>
      </c>
      <c r="H37">
        <f>IF(I37="","",IF(I37&lt;=10,3,IF(I37&lt;=40,2,1)))</f>
        <v/>
      </c>
      <c r="I37" s="3" t="n"/>
      <c r="J37" s="4">
        <f>IF(A37="","",E37*$E$4+F37*$F$4+G37*$G$4+H37*$H$4)</f>
        <v/>
      </c>
      <c r="K37" s="3" t="n"/>
      <c r="L37" s="3" t="n"/>
      <c r="M37" s="3" t="n"/>
    </row>
    <row r="38">
      <c r="A38" s="3" t="n"/>
      <c r="B38" s="3" t="n"/>
      <c r="C38" s="3" t="n"/>
      <c r="D38" s="3" t="n"/>
      <c r="E38" s="3" t="n"/>
      <c r="F38" s="3" t="n"/>
      <c r="G38">
        <f>IF(D38="","",IF(D38&gt;3000,3,IF(D38&gt;=300,2,1)))</f>
        <v/>
      </c>
      <c r="H38">
        <f>IF(I38="","",IF(I38&lt;=10,3,IF(I38&lt;=40,2,1)))</f>
        <v/>
      </c>
      <c r="I38" s="3" t="n"/>
      <c r="J38" s="4">
        <f>IF(A38="","",E38*$E$4+F38*$F$4+G38*$G$4+H38*$H$4)</f>
        <v/>
      </c>
      <c r="K38" s="3" t="n"/>
      <c r="L38" s="3" t="n"/>
      <c r="M38" s="3" t="n"/>
    </row>
    <row r="39">
      <c r="A39" s="3" t="n"/>
      <c r="B39" s="3" t="n"/>
      <c r="C39" s="3" t="n"/>
      <c r="D39" s="3" t="n"/>
      <c r="E39" s="3" t="n"/>
      <c r="F39" s="3" t="n"/>
      <c r="G39">
        <f>IF(D39="","",IF(D39&gt;3000,3,IF(D39&gt;=300,2,1)))</f>
        <v/>
      </c>
      <c r="H39">
        <f>IF(I39="","",IF(I39&lt;=10,3,IF(I39&lt;=40,2,1)))</f>
        <v/>
      </c>
      <c r="I39" s="3" t="n"/>
      <c r="J39" s="4">
        <f>IF(A39="","",E39*$E$4+F39*$F$4+G39*$G$4+H39*$H$4)</f>
        <v/>
      </c>
      <c r="K39" s="3" t="n"/>
      <c r="L39" s="3" t="n"/>
      <c r="M39" s="3" t="n"/>
    </row>
    <row r="40">
      <c r="A40" s="3" t="n"/>
      <c r="B40" s="3" t="n"/>
      <c r="C40" s="3" t="n"/>
      <c r="D40" s="3" t="n"/>
      <c r="E40" s="3" t="n"/>
      <c r="F40" s="3" t="n"/>
      <c r="G40">
        <f>IF(D40="","",IF(D40&gt;3000,3,IF(D40&gt;=300,2,1)))</f>
        <v/>
      </c>
      <c r="H40">
        <f>IF(I40="","",IF(I40&lt;=10,3,IF(I40&lt;=40,2,1)))</f>
        <v/>
      </c>
      <c r="I40" s="3" t="n"/>
      <c r="J40" s="4">
        <f>IF(A40="","",E40*$E$4+F40*$F$4+G40*$G$4+H40*$H$4)</f>
        <v/>
      </c>
      <c r="K40" s="3" t="n"/>
      <c r="L40" s="3" t="n"/>
      <c r="M40" s="3" t="n"/>
    </row>
    <row r="41">
      <c r="A41" s="3" t="n"/>
      <c r="B41" s="3" t="n"/>
      <c r="C41" s="3" t="n"/>
      <c r="D41" s="3" t="n"/>
      <c r="E41" s="3" t="n"/>
      <c r="F41" s="3" t="n"/>
      <c r="G41">
        <f>IF(D41="","",IF(D41&gt;3000,3,IF(D41&gt;=300,2,1)))</f>
        <v/>
      </c>
      <c r="H41">
        <f>IF(I41="","",IF(I41&lt;=10,3,IF(I41&lt;=40,2,1)))</f>
        <v/>
      </c>
      <c r="I41" s="3" t="n"/>
      <c r="J41" s="4">
        <f>IF(A41="","",E41*$E$4+F41*$F$4+G41*$G$4+H41*$H$4)</f>
        <v/>
      </c>
      <c r="K41" s="3" t="n"/>
      <c r="L41" s="3" t="n"/>
      <c r="M41" s="3" t="n"/>
    </row>
    <row r="42">
      <c r="A42" s="3" t="n"/>
      <c r="B42" s="3" t="n"/>
      <c r="C42" s="3" t="n"/>
      <c r="D42" s="3" t="n"/>
      <c r="E42" s="3" t="n"/>
      <c r="F42" s="3" t="n"/>
      <c r="G42">
        <f>IF(D42="","",IF(D42&gt;3000,3,IF(D42&gt;=300,2,1)))</f>
        <v/>
      </c>
      <c r="H42">
        <f>IF(I42="","",IF(I42&lt;=10,3,IF(I42&lt;=40,2,1)))</f>
        <v/>
      </c>
      <c r="I42" s="3" t="n"/>
      <c r="J42" s="4">
        <f>IF(A42="","",E42*$E$4+F42*$F$4+G42*$G$4+H42*$H$4)</f>
        <v/>
      </c>
      <c r="K42" s="3" t="n"/>
      <c r="L42" s="3" t="n"/>
      <c r="M42" s="3" t="n"/>
    </row>
    <row r="43">
      <c r="A43" s="3" t="n"/>
      <c r="B43" s="3" t="n"/>
      <c r="C43" s="3" t="n"/>
      <c r="D43" s="3" t="n"/>
      <c r="E43" s="3" t="n"/>
      <c r="F43" s="3" t="n"/>
      <c r="G43">
        <f>IF(D43="","",IF(D43&gt;3000,3,IF(D43&gt;=300,2,1)))</f>
        <v/>
      </c>
      <c r="H43">
        <f>IF(I43="","",IF(I43&lt;=10,3,IF(I43&lt;=40,2,1)))</f>
        <v/>
      </c>
      <c r="I43" s="3" t="n"/>
      <c r="J43" s="4">
        <f>IF(A43="","",E43*$E$4+F43*$F$4+G43*$G$4+H43*$H$4)</f>
        <v/>
      </c>
      <c r="K43" s="3" t="n"/>
      <c r="L43" s="3" t="n"/>
      <c r="M43" s="3" t="n"/>
    </row>
    <row r="44">
      <c r="A44" s="3" t="n"/>
      <c r="B44" s="3" t="n"/>
      <c r="C44" s="3" t="n"/>
      <c r="D44" s="3" t="n"/>
      <c r="E44" s="3" t="n"/>
      <c r="F44" s="3" t="n"/>
      <c r="G44">
        <f>IF(D44="","",IF(D44&gt;3000,3,IF(D44&gt;=300,2,1)))</f>
        <v/>
      </c>
      <c r="H44">
        <f>IF(I44="","",IF(I44&lt;=10,3,IF(I44&lt;=40,2,1)))</f>
        <v/>
      </c>
      <c r="I44" s="3" t="n"/>
      <c r="J44" s="4">
        <f>IF(A44="","",E44*$E$4+F44*$F$4+G44*$G$4+H44*$H$4)</f>
        <v/>
      </c>
      <c r="K44" s="3" t="n"/>
      <c r="L44" s="3" t="n"/>
      <c r="M44" s="3" t="n"/>
    </row>
    <row r="45">
      <c r="A45" s="3" t="n"/>
      <c r="B45" s="3" t="n"/>
      <c r="C45" s="3" t="n"/>
      <c r="D45" s="3" t="n"/>
      <c r="E45" s="3" t="n"/>
      <c r="F45" s="3" t="n"/>
      <c r="G45">
        <f>IF(D45="","",IF(D45&gt;3000,3,IF(D45&gt;=300,2,1)))</f>
        <v/>
      </c>
      <c r="H45">
        <f>IF(I45="","",IF(I45&lt;=10,3,IF(I45&lt;=40,2,1)))</f>
        <v/>
      </c>
      <c r="I45" s="3" t="n"/>
      <c r="J45" s="4">
        <f>IF(A45="","",E45*$E$4+F45*$F$4+G45*$G$4+H45*$H$4)</f>
        <v/>
      </c>
      <c r="K45" s="3" t="n"/>
      <c r="L45" s="3" t="n"/>
      <c r="M45" s="3" t="n"/>
    </row>
    <row r="46">
      <c r="A46" s="3" t="n"/>
      <c r="B46" s="3" t="n"/>
      <c r="C46" s="3" t="n"/>
      <c r="D46" s="3" t="n"/>
      <c r="E46" s="3" t="n"/>
      <c r="F46" s="3" t="n"/>
      <c r="G46">
        <f>IF(D46="","",IF(D46&gt;3000,3,IF(D46&gt;=300,2,1)))</f>
        <v/>
      </c>
      <c r="H46">
        <f>IF(I46="","",IF(I46&lt;=10,3,IF(I46&lt;=40,2,1)))</f>
        <v/>
      </c>
      <c r="I46" s="3" t="n"/>
      <c r="J46" s="4">
        <f>IF(A46="","",E46*$E$4+F46*$F$4+G46*$G$4+H46*$H$4)</f>
        <v/>
      </c>
      <c r="K46" s="3" t="n"/>
      <c r="L46" s="3" t="n"/>
      <c r="M46" s="3" t="n"/>
    </row>
    <row r="47">
      <c r="A47" s="3" t="n"/>
      <c r="B47" s="3" t="n"/>
      <c r="C47" s="3" t="n"/>
      <c r="D47" s="3" t="n"/>
      <c r="E47" s="3" t="n"/>
      <c r="F47" s="3" t="n"/>
      <c r="G47">
        <f>IF(D47="","",IF(D47&gt;3000,3,IF(D47&gt;=300,2,1)))</f>
        <v/>
      </c>
      <c r="H47">
        <f>IF(I47="","",IF(I47&lt;=10,3,IF(I47&lt;=40,2,1)))</f>
        <v/>
      </c>
      <c r="I47" s="3" t="n"/>
      <c r="J47" s="4">
        <f>IF(A47="","",E47*$E$4+F47*$F$4+G47*$G$4+H47*$H$4)</f>
        <v/>
      </c>
      <c r="K47" s="3" t="n"/>
      <c r="L47" s="3" t="n"/>
      <c r="M47" s="3" t="n"/>
    </row>
    <row r="48">
      <c r="A48" s="3" t="n"/>
      <c r="B48" s="3" t="n"/>
      <c r="C48" s="3" t="n"/>
      <c r="D48" s="3" t="n"/>
      <c r="E48" s="3" t="n"/>
      <c r="F48" s="3" t="n"/>
      <c r="G48">
        <f>IF(D48="","",IF(D48&gt;3000,3,IF(D48&gt;=300,2,1)))</f>
        <v/>
      </c>
      <c r="H48">
        <f>IF(I48="","",IF(I48&lt;=10,3,IF(I48&lt;=40,2,1)))</f>
        <v/>
      </c>
      <c r="I48" s="3" t="n"/>
      <c r="J48" s="4">
        <f>IF(A48="","",E48*$E$4+F48*$F$4+G48*$G$4+H48*$H$4)</f>
        <v/>
      </c>
      <c r="K48" s="3" t="n"/>
      <c r="L48" s="3" t="n"/>
      <c r="M48" s="3" t="n"/>
    </row>
    <row r="49">
      <c r="A49" s="3" t="n"/>
      <c r="B49" s="3" t="n"/>
      <c r="C49" s="3" t="n"/>
      <c r="D49" s="3" t="n"/>
      <c r="E49" s="3" t="n"/>
      <c r="F49" s="3" t="n"/>
      <c r="G49">
        <f>IF(D49="","",IF(D49&gt;3000,3,IF(D49&gt;=300,2,1)))</f>
        <v/>
      </c>
      <c r="H49">
        <f>IF(I49="","",IF(I49&lt;=10,3,IF(I49&lt;=40,2,1)))</f>
        <v/>
      </c>
      <c r="I49" s="3" t="n"/>
      <c r="J49" s="4">
        <f>IF(A49="","",E49*$E$4+F49*$F$4+G49*$G$4+H49*$H$4)</f>
        <v/>
      </c>
      <c r="K49" s="3" t="n"/>
      <c r="L49" s="3" t="n"/>
      <c r="M49" s="3" t="n"/>
    </row>
    <row r="50">
      <c r="A50" s="3" t="n"/>
      <c r="B50" s="3" t="n"/>
      <c r="C50" s="3" t="n"/>
      <c r="D50" s="3" t="n"/>
      <c r="E50" s="3" t="n"/>
      <c r="F50" s="3" t="n"/>
      <c r="G50">
        <f>IF(D50="","",IF(D50&gt;3000,3,IF(D50&gt;=300,2,1)))</f>
        <v/>
      </c>
      <c r="H50">
        <f>IF(I50="","",IF(I50&lt;=10,3,IF(I50&lt;=40,2,1)))</f>
        <v/>
      </c>
      <c r="I50" s="3" t="n"/>
      <c r="J50" s="4">
        <f>IF(A50="","",E50*$E$4+F50*$F$4+G50*$G$4+H50*$H$4)</f>
        <v/>
      </c>
      <c r="K50" s="3" t="n"/>
      <c r="L50" s="3" t="n"/>
      <c r="M50" s="3" t="n"/>
    </row>
    <row r="51">
      <c r="A51" s="3" t="n"/>
      <c r="B51" s="3" t="n"/>
      <c r="C51" s="3" t="n"/>
      <c r="D51" s="3" t="n"/>
      <c r="E51" s="3" t="n"/>
      <c r="F51" s="3" t="n"/>
      <c r="G51">
        <f>IF(D51="","",IF(D51&gt;3000,3,IF(D51&gt;=300,2,1)))</f>
        <v/>
      </c>
      <c r="H51">
        <f>IF(I51="","",IF(I51&lt;=10,3,IF(I51&lt;=40,2,1)))</f>
        <v/>
      </c>
      <c r="I51" s="3" t="n"/>
      <c r="J51" s="4">
        <f>IF(A51="","",E51*$E$4+F51*$F$4+G51*$G$4+H51*$H$4)</f>
        <v/>
      </c>
      <c r="K51" s="3" t="n"/>
      <c r="L51" s="3" t="n"/>
      <c r="M51" s="3" t="n"/>
    </row>
    <row r="52">
      <c r="A52" s="3" t="n"/>
      <c r="B52" s="3" t="n"/>
      <c r="C52" s="3" t="n"/>
      <c r="D52" s="3" t="n"/>
      <c r="E52" s="3" t="n"/>
      <c r="F52" s="3" t="n"/>
      <c r="G52">
        <f>IF(D52="","",IF(D52&gt;3000,3,IF(D52&gt;=300,2,1)))</f>
        <v/>
      </c>
      <c r="H52">
        <f>IF(I52="","",IF(I52&lt;=10,3,IF(I52&lt;=40,2,1)))</f>
        <v/>
      </c>
      <c r="I52" s="3" t="n"/>
      <c r="J52" s="4">
        <f>IF(A52="","",E52*$E$4+F52*$F$4+G52*$G$4+H52*$H$4)</f>
        <v/>
      </c>
      <c r="K52" s="3" t="n"/>
      <c r="L52" s="3" t="n"/>
      <c r="M52" s="3" t="n"/>
    </row>
    <row r="53">
      <c r="A53" s="3" t="n"/>
      <c r="B53" s="3" t="n"/>
      <c r="C53" s="3" t="n"/>
      <c r="D53" s="3" t="n"/>
      <c r="E53" s="3" t="n"/>
      <c r="F53" s="3" t="n"/>
      <c r="G53">
        <f>IF(D53="","",IF(D53&gt;3000,3,IF(D53&gt;=300,2,1)))</f>
        <v/>
      </c>
      <c r="H53">
        <f>IF(I53="","",IF(I53&lt;=10,3,IF(I53&lt;=40,2,1)))</f>
        <v/>
      </c>
      <c r="I53" s="3" t="n"/>
      <c r="J53" s="4">
        <f>IF(A53="","",E53*$E$4+F53*$F$4+G53*$G$4+H53*$H$4)</f>
        <v/>
      </c>
      <c r="K53" s="3" t="n"/>
      <c r="L53" s="3" t="n"/>
      <c r="M53" s="3" t="n"/>
    </row>
    <row r="54">
      <c r="A54" s="3" t="n"/>
      <c r="B54" s="3" t="n"/>
      <c r="C54" s="3" t="n"/>
      <c r="D54" s="3" t="n"/>
      <c r="E54" s="3" t="n"/>
      <c r="F54" s="3" t="n"/>
      <c r="G54">
        <f>IF(D54="","",IF(D54&gt;3000,3,IF(D54&gt;=300,2,1)))</f>
        <v/>
      </c>
      <c r="H54">
        <f>IF(I54="","",IF(I54&lt;=10,3,IF(I54&lt;=40,2,1)))</f>
        <v/>
      </c>
      <c r="I54" s="3" t="n"/>
      <c r="J54" s="4">
        <f>IF(A54="","",E54*$E$4+F54*$F$4+G54*$G$4+H54*$H$4)</f>
        <v/>
      </c>
      <c r="K54" s="3" t="n"/>
      <c r="L54" s="3" t="n"/>
      <c r="M54" s="3" t="n"/>
    </row>
    <row r="55">
      <c r="A55" s="3" t="n"/>
      <c r="B55" s="3" t="n"/>
      <c r="C55" s="3" t="n"/>
      <c r="D55" s="3" t="n"/>
      <c r="E55" s="3" t="n"/>
      <c r="F55" s="3" t="n"/>
      <c r="G55">
        <f>IF(D55="","",IF(D55&gt;3000,3,IF(D55&gt;=300,2,1)))</f>
        <v/>
      </c>
      <c r="H55">
        <f>IF(I55="","",IF(I55&lt;=10,3,IF(I55&lt;=40,2,1)))</f>
        <v/>
      </c>
      <c r="I55" s="3" t="n"/>
      <c r="J55" s="4">
        <f>IF(A55="","",E55*$E$4+F55*$F$4+G55*$G$4+H55*$H$4)</f>
        <v/>
      </c>
      <c r="K55" s="3" t="n"/>
      <c r="L55" s="3" t="n"/>
      <c r="M55" s="3" t="n"/>
    </row>
  </sheetData>
  <dataValidations count="3">
    <dataValidation sqref="E6:E55" showErrorMessage="1" showInputMessage="1" allowBlank="0" type="whole" operator="between">
      <formula1>0</formula1>
      <formula2>3</formula2>
    </dataValidation>
    <dataValidation sqref="F6:F55" showErrorMessage="1" showInputMessage="1" allowBlank="0" type="whole" operator="between">
      <formula1>1</formula1>
      <formula2>3</formula2>
    </dataValidation>
    <dataValidation sqref="C6:C55" showErrorMessage="1" showInputMessage="1" allowBlank="0" type="list">
      <formula1>"อยากรู้,เปรียบเทียบ,พร้อมซื้อ,ไปที่เว็บ"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วิธีใช้ตาราง Money Keyword Score</t>
        </is>
      </c>
    </row>
    <row r="3">
      <c r="A3" t="inlineStr">
        <is>
          <t>1. ใส่คีย์เวิร์ดหลัก 1 คำต่อแถว (คำสะกดหรือคำพ้องที่ผลค้นหาซ้ำกันเกินครึ่ง ใส่ไว้ในช่องกลุ่มคำ ไม่ต้องแยกแถว)</t>
        </is>
      </c>
    </row>
    <row r="4">
      <c r="A4" t="inlineStr">
        <is>
          <t>2. ใส่จำนวนคนค้น/เดือน และ KD จากเครื่องมือที่ใช้ (ใช้เครื่องมือเดียวกันทั้งตาราง เพราะแต่ละเครื่องมือให้ตัวเลขต่างกัน)</t>
        </is>
      </c>
    </row>
    <row r="5">
      <c r="A5" t="inlineStr">
        <is>
          <t>3. ให้คะแนนมูลค่าต่อธุรกิจ 0–3: 0 = ไม่เกี่ยวกับสิ่งที่ขาย · 1 = ให้ความรู้ ห่างจากการซื้อ · 2 = กำลังเปรียบเทียบ · 3 = พร้อมซื้อสิ่งที่คุณขาย</t>
        </is>
      </c>
    </row>
    <row r="6">
      <c r="A6" t="inlineStr">
        <is>
          <t>4. ให้คะแนนความเกี่ยวข้อง 1–3: เว็บคุณตอบคำนี้ได้ดีกว่าคนอื่นแค่ไหน (มีข้อมูล ประสบการณ์ หรือสินค้าตรงไหม)</t>
        </is>
      </c>
    </row>
    <row r="7">
      <c r="A7" t="inlineStr">
        <is>
          <t>5. ระดับคนค้นและความง่ายคำนวณให้อัตโนมัติ: คนค้น &lt;300 = 1 · 300–3,000 = 2 · &gt;3,000 = 3 · KD 0–10 = 3 · 11–40 = 2 · &gt;40 = 1</t>
        </is>
      </c>
    </row>
    <row r="8">
      <c r="A8" t="inlineStr">
        <is>
          <t>6. เรียงตามคะแนนจากมากไปน้อย แล้วกรอกหน้าเจ้าของ — คำหนึ่งคำมีหน้าเจ้าของได้หน้าเดียว (กันหน้าแย่งกันเอง)</t>
        </is>
      </c>
    </row>
    <row r="9">
      <c r="A9" t="inlineStr">
        <is>
          <t>7. ทบทวนทุกเดือนด้วยข้อมูล Search Console และ GA4</t>
        </is>
      </c>
    </row>
    <row r="11">
      <c r="A11" t="inlineStr">
        <is>
          <t>ที่มาของแนวคิด: ลำดับความสำคัญจาก The Art of SEO 4th ed. บทที่ 6 · น้ำหนักและเกณฑ์เป็นของ The Missing Piece ปรับได้ที่แถว 4</t>
        </is>
      </c>
    </row>
    <row r="12">
      <c r="A12" t="inlineStr">
        <is>
          <t>ใช้ฟรี แชร์ได้ โปรดอ้างอิง themissingpiece.co.th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2026-10-04T15:41:04Z</dcterms:created>
  <dcterms:modified xmlns:dcterms="http://purl.org/dc/terms/" xmlns:xsi="http://www.w3.org/2001/XMLSchema-instance" xsi:type="dcterms:W3CDTF">2026-10-04T15:41:04Z</dcterms:modified>
</cp:coreProperties>
</file>